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sekt\Desktop\"/>
    </mc:Choice>
  </mc:AlternateContent>
  <xr:revisionPtr revIDLastSave="0" documentId="8_{30285ACB-1A65-468E-9A5C-AC52802B7046}" xr6:coauthVersionLast="36" xr6:coauthVersionMax="36" xr10:uidLastSave="{00000000-0000-0000-0000-000000000000}"/>
  <bookViews>
    <workbookView xWindow="0" yWindow="0" windowWidth="20490" windowHeight="6945" activeTab="2" xr2:uid="{AA8A166D-F2BD-48CD-9C66-BCC0742C8566}"/>
  </bookViews>
  <sheets>
    <sheet name="Arkusz1" sheetId="1" r:id="rId1"/>
    <sheet name="Arkusz2" sheetId="2" r:id="rId2"/>
    <sheet name="Przykła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2" l="1"/>
  <c r="H14" i="2"/>
  <c r="H13" i="2"/>
  <c r="H12" i="2"/>
  <c r="G15" i="2"/>
  <c r="G14" i="2"/>
  <c r="G13" i="2"/>
  <c r="G12" i="2"/>
  <c r="F15" i="2"/>
  <c r="F14" i="2"/>
  <c r="F13" i="2"/>
  <c r="F12" i="2"/>
  <c r="E15" i="2"/>
  <c r="E14" i="2"/>
  <c r="E13" i="2"/>
  <c r="E12" i="2"/>
  <c r="D15" i="2"/>
  <c r="D14" i="2"/>
  <c r="D13" i="2"/>
  <c r="C15" i="2"/>
  <c r="C14" i="2"/>
  <c r="C13" i="2"/>
  <c r="D12" i="2"/>
  <c r="C12" i="2"/>
  <c r="C10" i="2"/>
  <c r="B80" i="3"/>
  <c r="B67" i="3"/>
  <c r="B54" i="3"/>
  <c r="B41" i="3"/>
  <c r="B28" i="3"/>
  <c r="B15" i="3"/>
  <c r="D9" i="3"/>
  <c r="D6" i="3"/>
  <c r="B4" i="2"/>
  <c r="C2" i="2"/>
  <c r="H6" i="2"/>
  <c r="H5" i="2"/>
  <c r="H4" i="2"/>
  <c r="G6" i="2"/>
  <c r="G5" i="2"/>
  <c r="G4" i="2"/>
  <c r="F6" i="2"/>
  <c r="F5" i="2"/>
  <c r="F4" i="2"/>
  <c r="E6" i="2"/>
  <c r="E5" i="2"/>
  <c r="E4" i="2"/>
  <c r="D6" i="2"/>
  <c r="D5" i="2"/>
  <c r="D4" i="2"/>
  <c r="C6" i="2"/>
  <c r="C4" i="2"/>
  <c r="C5" i="2"/>
  <c r="D6" i="1"/>
  <c r="B80" i="1"/>
  <c r="H7" i="2" s="1"/>
  <c r="B67" i="1"/>
  <c r="G7" i="2" s="1"/>
  <c r="B54" i="1"/>
  <c r="F7" i="2" s="1"/>
  <c r="B41" i="1"/>
  <c r="E7" i="2" s="1"/>
  <c r="B28" i="1"/>
  <c r="D7" i="2" s="1"/>
  <c r="B15" i="1"/>
  <c r="C7" i="2" s="1"/>
  <c r="I7" i="2" l="1"/>
  <c r="D9" i="1"/>
</calcChain>
</file>

<file path=xl/sharedStrings.xml><?xml version="1.0" encoding="utf-8"?>
<sst xmlns="http://schemas.openxmlformats.org/spreadsheetml/2006/main" count="80" uniqueCount="23">
  <si>
    <t>Ile Twój klient wydaje rocznie na problem, który rozwiązujesz ( usługę lub produkt zaspakajający potrzebę)?</t>
  </si>
  <si>
    <t>Nazwa segmentu</t>
  </si>
  <si>
    <t>Ilu jest potencjalnych klientów we wszystkich segmentach mających realną potrzebę, na którą odpowiada Wasz produkt?</t>
  </si>
  <si>
    <t>Wartość roczna segmentu</t>
  </si>
  <si>
    <t>Całkowita liczba klientów</t>
  </si>
  <si>
    <t>Całkowita wartość rynku</t>
  </si>
  <si>
    <t>Ogórki</t>
  </si>
  <si>
    <t>Jabłka</t>
  </si>
  <si>
    <t>Gruszki</t>
  </si>
  <si>
    <t>Ryby</t>
  </si>
  <si>
    <t>Pipki</t>
  </si>
  <si>
    <t>Małpki</t>
  </si>
  <si>
    <t>Segment 1</t>
  </si>
  <si>
    <t>Segment 2</t>
  </si>
  <si>
    <t>Segment 3</t>
  </si>
  <si>
    <t>Segment 4</t>
  </si>
  <si>
    <t>Segment 5</t>
  </si>
  <si>
    <t>Segment 6</t>
  </si>
  <si>
    <t>Liczba klientów</t>
  </si>
  <si>
    <t>Roczne wydatki</t>
  </si>
  <si>
    <t>Suma wydatków</t>
  </si>
  <si>
    <t>Nazwa rynku dla Waszego produktu lub usługi</t>
  </si>
  <si>
    <t>Warzywniak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</si>
</sst>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9" formatCode="_-* #,##0\ &quot;zł&quot;_-;\-* #,##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9" fontId="0" fillId="0" borderId="0" xfId="1" applyNumberFormat="1" applyFont="1"/>
    <xf numFmtId="0" fontId="0" fillId="2" borderId="1" xfId="0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Tytuł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doughnutChart>
        <c:varyColors val="1"/>
        <c:ser>
          <c:idx val="0"/>
          <c:order val="0"/>
          <c:tx>
            <c:v>1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F54-4637-A574-DB3B42267A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F54-4637-A574-DB3B42267A4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F54-4637-A574-DB3B42267A4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F54-4637-A574-DB3B42267A4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F54-4637-A574-DB3B42267A4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F54-4637-A574-DB3B42267A45}"/>
              </c:ext>
            </c:extLst>
          </c:dPt>
          <c:dLbls>
            <c:dLbl>
              <c:idx val="0"/>
              <c:layout>
                <c:manualLayout>
                  <c:x val="-1.763085399449044E-2"/>
                  <c:y val="-8.5816437414064708E-2"/>
                </c:manualLayout>
              </c:layout>
              <c:tx>
                <c:rich>
                  <a:bodyPr/>
                  <a:lstStyle/>
                  <a:p>
                    <a:fld id="{6FDC1DB6-25AA-46C2-9E7A-B9B042D1C4F6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[PROCENTOWE]</a:t>
                    </a:fld>
                    <a:endParaRPr lang="pl-PL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F54-4637-A574-DB3B42267A45}"/>
                </c:ext>
              </c:extLst>
            </c:dLbl>
            <c:dLbl>
              <c:idx val="1"/>
              <c:layout>
                <c:manualLayout>
                  <c:x val="3.9669421487603225E-2"/>
                  <c:y val="-8.5816437414064708E-2"/>
                </c:manualLayout>
              </c:layout>
              <c:tx>
                <c:rich>
                  <a:bodyPr/>
                  <a:lstStyle/>
                  <a:p>
                    <a:fld id="{8AC254D4-DE21-4F80-94AD-A35FD955AF28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[PROCENTOWE]</a:t>
                    </a:fld>
                    <a:endParaRPr lang="pl-PL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F54-4637-A574-DB3B42267A45}"/>
                </c:ext>
              </c:extLst>
            </c:dLbl>
            <c:dLbl>
              <c:idx val="2"/>
              <c:layout>
                <c:manualLayout>
                  <c:x val="7.162534435261627E-3"/>
                  <c:y val="-3.4762038952509722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54-4637-A574-DB3B42267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Arkusz2!$C$4:$H$4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cat>
          <c:val>
            <c:numRef>
              <c:f>Arkusz2!$C$5:$H$5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54-4637-A574-DB3B42267A4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Tytuł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F98-473A-92FE-183BE6F87F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F98-473A-92FE-183BE6F87F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F98-473A-92FE-183BE6F87F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F98-473A-92FE-183BE6F87F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F98-473A-92FE-183BE6F87F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F98-473A-92FE-183BE6F87F26}"/>
              </c:ext>
            </c:extLst>
          </c:dPt>
          <c:dLbls>
            <c:dLbl>
              <c:idx val="0"/>
              <c:layout>
                <c:manualLayout>
                  <c:x val="2.3809523809523742E-2"/>
                  <c:y val="-8.47595762021190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98-473A-92FE-183BE6F87F26}"/>
                </c:ext>
              </c:extLst>
            </c:dLbl>
            <c:dLbl>
              <c:idx val="1"/>
              <c:layout>
                <c:manualLayout>
                  <c:x val="-1.1505273250239693E-2"/>
                  <c:y val="-0.1043194784026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98-473A-92FE-183BE6F87F26}"/>
                </c:ext>
              </c:extLst>
            </c:dLbl>
            <c:dLbl>
              <c:idx val="2"/>
              <c:layout>
                <c:manualLayout>
                  <c:x val="3.0680728667305847E-2"/>
                  <c:y val="-6.84596577017115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98-473A-92FE-183BE6F87F26}"/>
                </c:ext>
              </c:extLst>
            </c:dLbl>
            <c:dLbl>
              <c:idx val="3"/>
              <c:layout>
                <c:manualLayout>
                  <c:x val="3.5794183445190156E-2"/>
                  <c:y val="-7.17196414017930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98-473A-92FE-183BE6F87F2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F98-473A-92FE-183BE6F87F26}"/>
                </c:ext>
              </c:extLst>
            </c:dLbl>
            <c:dLbl>
              <c:idx val="5"/>
              <c:layout>
                <c:manualLayout>
                  <c:x val="-3.8350910834132404E-2"/>
                  <c:y val="-9.77995110024449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98-473A-92FE-183BE6F87F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Arkusz2!$C$4:$H$4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cat>
          <c:val>
            <c:numRef>
              <c:f>Arkusz2!$C$7:$H$7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F98-473A-92FE-183BE6F87F2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bbb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doughnutChart>
        <c:varyColors val="1"/>
        <c:ser>
          <c:idx val="0"/>
          <c:order val="0"/>
          <c:tx>
            <c:v>1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C20-43B6-B6A8-9D07588B2E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C20-43B6-B6A8-9D07588B2E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C20-43B6-B6A8-9D07588B2E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C20-43B6-B6A8-9D07588B2E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C20-43B6-B6A8-9D07588B2E4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C20-43B6-B6A8-9D07588B2E49}"/>
              </c:ext>
            </c:extLst>
          </c:dPt>
          <c:dLbls>
            <c:dLbl>
              <c:idx val="0"/>
              <c:layout>
                <c:manualLayout>
                  <c:x val="-1.763085399449044E-2"/>
                  <c:y val="-8.5816437414064708E-2"/>
                </c:manualLayout>
              </c:layout>
              <c:tx>
                <c:rich>
                  <a:bodyPr/>
                  <a:lstStyle/>
                  <a:p>
                    <a:fld id="{6FDC1DB6-25AA-46C2-9E7A-B9B042D1C4F6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[PROCENTOWE]</a:t>
                    </a:fld>
                    <a:endParaRPr lang="pl-PL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C20-43B6-B6A8-9D07588B2E49}"/>
                </c:ext>
              </c:extLst>
            </c:dLbl>
            <c:dLbl>
              <c:idx val="1"/>
              <c:layout>
                <c:manualLayout>
                  <c:x val="3.9669421487603225E-2"/>
                  <c:y val="-8.5816437414064708E-2"/>
                </c:manualLayout>
              </c:layout>
              <c:tx>
                <c:rich>
                  <a:bodyPr/>
                  <a:lstStyle/>
                  <a:p>
                    <a:fld id="{8AC254D4-DE21-4F80-94AD-A35FD955AF28}" type="PERCENTAG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[PROCENTOWE]</a:t>
                    </a:fld>
                    <a:endParaRPr lang="pl-PL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C20-43B6-B6A8-9D07588B2E49}"/>
                </c:ext>
              </c:extLst>
            </c:dLbl>
            <c:dLbl>
              <c:idx val="2"/>
              <c:layout>
                <c:manualLayout>
                  <c:x val="7.162534435261627E-3"/>
                  <c:y val="-3.4762038952509722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20-43B6-B6A8-9D07588B2E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Arkusz2!$C$4:$H$4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cat>
          <c:val>
            <c:numRef>
              <c:f>Arkusz2!$C$5:$H$5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20-43B6-B6A8-9D07588B2E4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Udział liczba</a:t>
            </a:r>
            <a:r>
              <a:rPr lang="pl-PL" baseline="0"/>
              <a:t> klientów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70-4F12-90FF-AB3314BD56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70-4F12-90FF-AB3314BD56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70-4F12-90FF-AB3314BD56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70-4F12-90FF-AB3314BD56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70-4F12-90FF-AB3314BD56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70-4F12-90FF-AB3314BD5658}"/>
              </c:ext>
            </c:extLst>
          </c:dPt>
          <c:dLbls>
            <c:dLbl>
              <c:idx val="0"/>
              <c:layout>
                <c:manualLayout>
                  <c:x val="-5.2777777777777778E-2"/>
                  <c:y val="-0.100401606425702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70-4F12-90FF-AB3314BD5658}"/>
                </c:ext>
              </c:extLst>
            </c:dLbl>
            <c:dLbl>
              <c:idx val="1"/>
              <c:layout>
                <c:manualLayout>
                  <c:x val="5.5555555555555552E-2"/>
                  <c:y val="-6.42570281124497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70-4F12-90FF-AB3314BD56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Arkusz2!$C$12:$H$12</c:f>
              <c:strCache>
                <c:ptCount val="6"/>
                <c:pt idx="0">
                  <c:v>Ogórki</c:v>
                </c:pt>
                <c:pt idx="1">
                  <c:v>Jabłka</c:v>
                </c:pt>
                <c:pt idx="2">
                  <c:v>Gruszki</c:v>
                </c:pt>
                <c:pt idx="3">
                  <c:v>Ryby</c:v>
                </c:pt>
                <c:pt idx="4">
                  <c:v>Pipki</c:v>
                </c:pt>
                <c:pt idx="5">
                  <c:v>Małpki</c:v>
                </c:pt>
              </c:strCache>
            </c:strRef>
          </c:cat>
          <c:val>
            <c:numRef>
              <c:f>Arkusz2!$C$13:$H$13</c:f>
              <c:numCache>
                <c:formatCode>General</c:formatCode>
                <c:ptCount val="6"/>
                <c:pt idx="0">
                  <c:v>22</c:v>
                </c:pt>
                <c:pt idx="1">
                  <c:v>33</c:v>
                </c:pt>
                <c:pt idx="2">
                  <c:v>444</c:v>
                </c:pt>
                <c:pt idx="3">
                  <c:v>333</c:v>
                </c:pt>
                <c:pt idx="4">
                  <c:v>1000</c:v>
                </c:pt>
                <c:pt idx="5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070-4F12-90FF-AB3314BD565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Udział</a:t>
            </a:r>
            <a:r>
              <a:rPr lang="pl-PL" baseline="0"/>
              <a:t> wartości klientów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D86-4E02-BB0B-65D7C0CBC0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D86-4E02-BB0B-65D7C0CBC0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D86-4E02-BB0B-65D7C0CBC0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D86-4E02-BB0B-65D7C0CBC0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D86-4E02-BB0B-65D7C0CBC03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D86-4E02-BB0B-65D7C0CBC0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Arkusz2!$C$12:$H$12</c:f>
              <c:strCache>
                <c:ptCount val="6"/>
                <c:pt idx="0">
                  <c:v>Ogórki</c:v>
                </c:pt>
                <c:pt idx="1">
                  <c:v>Jabłka</c:v>
                </c:pt>
                <c:pt idx="2">
                  <c:v>Gruszki</c:v>
                </c:pt>
                <c:pt idx="3">
                  <c:v>Ryby</c:v>
                </c:pt>
                <c:pt idx="4">
                  <c:v>Pipki</c:v>
                </c:pt>
                <c:pt idx="5">
                  <c:v>Małpki</c:v>
                </c:pt>
              </c:strCache>
            </c:strRef>
          </c:cat>
          <c:val>
            <c:numRef>
              <c:f>Arkusz2!$C$14:$H$14</c:f>
              <c:numCache>
                <c:formatCode>General</c:formatCode>
                <c:ptCount val="6"/>
                <c:pt idx="0">
                  <c:v>23</c:v>
                </c:pt>
                <c:pt idx="1">
                  <c:v>33</c:v>
                </c:pt>
                <c:pt idx="2">
                  <c:v>33</c:v>
                </c:pt>
                <c:pt idx="3">
                  <c:v>55</c:v>
                </c:pt>
                <c:pt idx="4">
                  <c:v>333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D86-4E02-BB0B-65D7C0CBC03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180975</xdr:rowOff>
    </xdr:from>
    <xdr:to>
      <xdr:col>13</xdr:col>
      <xdr:colOff>438150</xdr:colOff>
      <xdr:row>12</xdr:row>
      <xdr:rowOff>180975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AA1E7990-FCAB-4746-99E1-91BC421F2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123825</xdr:colOff>
      <xdr:row>13</xdr:row>
      <xdr:rowOff>66675</xdr:rowOff>
    </xdr:from>
    <xdr:to>
      <xdr:col>13</xdr:col>
      <xdr:colOff>447675</xdr:colOff>
      <xdr:row>26</xdr:row>
      <xdr:rowOff>9524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B75E07D1-1FF9-4522-8EE5-B73A23EE9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1</xdr:row>
      <xdr:rowOff>95250</xdr:rowOff>
    </xdr:from>
    <xdr:to>
      <xdr:col>17</xdr:col>
      <xdr:colOff>190500</xdr:colOff>
      <xdr:row>18</xdr:row>
      <xdr:rowOff>19050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8E6E042C-0AAB-4431-B3E4-61F05B33B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180975</xdr:rowOff>
    </xdr:from>
    <xdr:to>
      <xdr:col>13</xdr:col>
      <xdr:colOff>438150</xdr:colOff>
      <xdr:row>12</xdr:row>
      <xdr:rowOff>180975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B05B0BD0-4B95-4007-B6FD-FA447EC65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123825</xdr:colOff>
      <xdr:row>13</xdr:row>
      <xdr:rowOff>66675</xdr:rowOff>
    </xdr:from>
    <xdr:to>
      <xdr:col>13</xdr:col>
      <xdr:colOff>447675</xdr:colOff>
      <xdr:row>26</xdr:row>
      <xdr:rowOff>9524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27CF685A-92D7-4077-A19E-92DDA3525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68F02-60A4-4E90-B3A8-3B9C51357CBD}">
  <dimension ref="A1:S151"/>
  <sheetViews>
    <sheetView workbookViewId="0">
      <selection activeCell="B45" sqref="B45"/>
    </sheetView>
  </sheetViews>
  <sheetFormatPr defaultRowHeight="15" x14ac:dyDescent="0.25"/>
  <cols>
    <col min="1" max="1" width="4" customWidth="1"/>
    <col min="2" max="2" width="66.7109375" customWidth="1"/>
  </cols>
  <sheetData>
    <row r="1" spans="1:19" ht="15.75" thickBo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5">
      <c r="A2" s="5"/>
      <c r="B2" s="18" t="s">
        <v>21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8.5" customHeight="1" thickBot="1" x14ac:dyDescent="0.3">
      <c r="A3" s="5"/>
      <c r="B3" s="20" t="s">
        <v>22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9.5" thickBot="1" x14ac:dyDescent="0.35">
      <c r="A4" s="5"/>
      <c r="B4" s="6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29.25" customHeight="1" x14ac:dyDescent="0.25">
      <c r="A5" s="5"/>
      <c r="B5" s="2" t="s">
        <v>1</v>
      </c>
      <c r="C5" s="5"/>
      <c r="D5" s="9" t="s">
        <v>4</v>
      </c>
      <c r="E5" s="10"/>
      <c r="F5" s="1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21" customHeight="1" thickBot="1" x14ac:dyDescent="0.3">
      <c r="A6" s="5"/>
      <c r="B6" s="15"/>
      <c r="C6" s="5"/>
      <c r="D6" s="12">
        <f>B9+B22+B35+B48+B61+B74</f>
        <v>0</v>
      </c>
      <c r="E6" s="13"/>
      <c r="F6" s="1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9.75" customHeight="1" thickBot="1" x14ac:dyDescent="0.3">
      <c r="A7" s="5"/>
      <c r="B7" s="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29.25" customHeight="1" x14ac:dyDescent="0.25">
      <c r="A8" s="5"/>
      <c r="B8" s="3" t="s">
        <v>2</v>
      </c>
      <c r="C8" s="5"/>
      <c r="D8" s="9" t="s">
        <v>5</v>
      </c>
      <c r="E8" s="10"/>
      <c r="F8" s="1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21" customHeight="1" thickBot="1" x14ac:dyDescent="0.3">
      <c r="A9" s="5"/>
      <c r="B9" s="4"/>
      <c r="C9" s="5"/>
      <c r="D9" s="12">
        <f>B15+B28+B41+B54+B67+B80</f>
        <v>0</v>
      </c>
      <c r="E9" s="13"/>
      <c r="F9" s="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9.75" customHeight="1" thickBot="1" x14ac:dyDescent="0.3">
      <c r="A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29.25" customHeight="1" x14ac:dyDescent="0.25">
      <c r="A11" s="5"/>
      <c r="B11" s="2" t="s">
        <v>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21" customHeight="1" thickBot="1" x14ac:dyDescent="0.3">
      <c r="A12" s="5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thickBot="1" x14ac:dyDescent="0.3">
      <c r="A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29.25" customHeight="1" x14ac:dyDescent="0.25">
      <c r="A14" s="5"/>
      <c r="B14" s="2" t="s">
        <v>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21" customHeight="1" thickBot="1" x14ac:dyDescent="0.3">
      <c r="A15" s="5"/>
      <c r="B15" s="4">
        <f>B12*B9</f>
        <v>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9.5" thickBot="1" x14ac:dyDescent="0.3">
      <c r="A17" s="5"/>
      <c r="B17" s="8">
        <v>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s="5"/>
      <c r="B18" s="2" t="s">
        <v>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21" customHeight="1" thickBot="1" x14ac:dyDescent="0.3">
      <c r="A19" s="5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15.75" thickBot="1" x14ac:dyDescent="0.3">
      <c r="A20" s="5"/>
      <c r="B20" s="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30" x14ac:dyDescent="0.25">
      <c r="A21" s="5"/>
      <c r="B21" s="3" t="s">
        <v>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21" customHeight="1" thickBot="1" x14ac:dyDescent="0.3">
      <c r="A22" s="5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15.75" thickBot="1" x14ac:dyDescent="0.3">
      <c r="A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30" x14ac:dyDescent="0.25">
      <c r="A24" s="5"/>
      <c r="B24" s="2" t="s">
        <v>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21" customHeight="1" thickBot="1" x14ac:dyDescent="0.3">
      <c r="A25" s="5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5.75" thickBot="1" x14ac:dyDescent="0.3">
      <c r="A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5">
      <c r="A27" s="5"/>
      <c r="B27" s="2" t="s">
        <v>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21" customHeight="1" thickBot="1" x14ac:dyDescent="0.3">
      <c r="A28" s="5"/>
      <c r="B28" s="4">
        <f>B25*B22</f>
        <v>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9.5" thickBot="1" x14ac:dyDescent="0.3">
      <c r="A30" s="5"/>
      <c r="B30" s="8">
        <v>3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x14ac:dyDescent="0.25">
      <c r="A31" s="5"/>
      <c r="B31" s="2" t="s">
        <v>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21" customHeight="1" thickBot="1" x14ac:dyDescent="0.3">
      <c r="A32" s="5"/>
      <c r="B32" s="1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15.75" thickBot="1" x14ac:dyDescent="0.3">
      <c r="A33" s="5"/>
      <c r="B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30" x14ac:dyDescent="0.25">
      <c r="A34" s="5"/>
      <c r="B34" s="3" t="s">
        <v>2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21" customHeight="1" thickBot="1" x14ac:dyDescent="0.3">
      <c r="A35" s="5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15.75" thickBot="1" x14ac:dyDescent="0.3">
      <c r="A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30" x14ac:dyDescent="0.25">
      <c r="A37" s="5"/>
      <c r="B37" s="2" t="s">
        <v>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21" customHeight="1" thickBot="1" x14ac:dyDescent="0.3">
      <c r="A38" s="5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15.75" thickBot="1" x14ac:dyDescent="0.3">
      <c r="A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25">
      <c r="A40" s="5"/>
      <c r="B40" s="2" t="s">
        <v>3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ht="21" customHeight="1" thickBot="1" x14ac:dyDescent="0.3">
      <c r="A41" s="5"/>
      <c r="B41" s="4">
        <f>B38*B35</f>
        <v>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19.5" thickBot="1" x14ac:dyDescent="0.3">
      <c r="A43" s="5"/>
      <c r="B43" s="8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x14ac:dyDescent="0.25">
      <c r="A44" s="5"/>
      <c r="B44" s="2" t="s">
        <v>1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s="16" customFormat="1" ht="21" customHeight="1" thickBot="1" x14ac:dyDescent="0.3">
      <c r="A45" s="7"/>
      <c r="B45" s="15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ht="15.75" thickBot="1" x14ac:dyDescent="0.3">
      <c r="A46" s="5"/>
      <c r="B46" s="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ht="30" x14ac:dyDescent="0.25">
      <c r="A47" s="5"/>
      <c r="B47" s="3" t="s">
        <v>2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s="16" customFormat="1" ht="21" customHeight="1" thickBot="1" x14ac:dyDescent="0.3">
      <c r="A48" s="7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ht="15.75" thickBot="1" x14ac:dyDescent="0.3">
      <c r="A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ht="30" x14ac:dyDescent="0.25">
      <c r="A50" s="5"/>
      <c r="B50" s="2" t="s">
        <v>0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s="16" customFormat="1" ht="21" customHeight="1" thickBot="1" x14ac:dyDescent="0.3">
      <c r="A51" s="7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ht="15.75" thickBot="1" x14ac:dyDescent="0.3">
      <c r="A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x14ac:dyDescent="0.25">
      <c r="A53" s="5"/>
      <c r="B53" s="2" t="s">
        <v>3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s="16" customFormat="1" ht="21" customHeight="1" thickBot="1" x14ac:dyDescent="0.3">
      <c r="A54" s="7"/>
      <c r="B54" s="4">
        <f>B51*B48</f>
        <v>0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ht="19.5" thickBot="1" x14ac:dyDescent="0.3">
      <c r="A56" s="5"/>
      <c r="B56" s="8">
        <v>5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x14ac:dyDescent="0.25">
      <c r="A57" s="5"/>
      <c r="B57" s="2" t="s">
        <v>1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s="16" customFormat="1" ht="21" customHeight="1" thickBot="1" x14ac:dyDescent="0.3">
      <c r="A58" s="7"/>
      <c r="B58" s="15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ht="15.75" thickBot="1" x14ac:dyDescent="0.3">
      <c r="A59" s="5"/>
      <c r="B59" s="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30" x14ac:dyDescent="0.25">
      <c r="A60" s="5"/>
      <c r="B60" s="3" t="s">
        <v>2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s="16" customFormat="1" ht="21" customHeight="1" thickBot="1" x14ac:dyDescent="0.3">
      <c r="A61" s="7"/>
      <c r="B61" s="4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ht="15.75" thickBot="1" x14ac:dyDescent="0.3">
      <c r="A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30" x14ac:dyDescent="0.25">
      <c r="A63" s="5"/>
      <c r="B63" s="2" t="s">
        <v>0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s="16" customFormat="1" ht="21" customHeight="1" thickBot="1" x14ac:dyDescent="0.3">
      <c r="A64" s="7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ht="15.75" thickBot="1" x14ac:dyDescent="0.3">
      <c r="A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x14ac:dyDescent="0.25">
      <c r="A66" s="5"/>
      <c r="B66" s="2" t="s">
        <v>3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s="16" customFormat="1" ht="21" customHeight="1" thickBot="1" x14ac:dyDescent="0.3">
      <c r="A67" s="7"/>
      <c r="B67" s="4">
        <f>B64*B61</f>
        <v>0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x14ac:dyDescent="0.25">
      <c r="A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9.5" thickBot="1" x14ac:dyDescent="0.3">
      <c r="A69" s="5"/>
      <c r="B69" s="8">
        <v>6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x14ac:dyDescent="0.25">
      <c r="A70" s="5"/>
      <c r="B70" s="2" t="s">
        <v>1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s="16" customFormat="1" ht="21" customHeight="1" thickBot="1" x14ac:dyDescent="0.3">
      <c r="A71" s="7"/>
      <c r="B71" s="15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ht="15.75" thickBot="1" x14ac:dyDescent="0.3">
      <c r="A72" s="5"/>
      <c r="B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30" x14ac:dyDescent="0.25">
      <c r="A73" s="5"/>
      <c r="B73" s="3" t="s">
        <v>2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s="16" customFormat="1" ht="21" customHeight="1" thickBot="1" x14ac:dyDescent="0.3">
      <c r="A74" s="7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ht="15.75" thickBot="1" x14ac:dyDescent="0.3">
      <c r="A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30" x14ac:dyDescent="0.25">
      <c r="A76" s="5"/>
      <c r="B76" s="2" t="s">
        <v>0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s="16" customFormat="1" ht="21" customHeight="1" thickBot="1" x14ac:dyDescent="0.3">
      <c r="A77" s="7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ht="15.75" thickBot="1" x14ac:dyDescent="0.3">
      <c r="A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x14ac:dyDescent="0.25">
      <c r="A79" s="5"/>
      <c r="B79" s="2" t="s">
        <v>3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s="16" customFormat="1" ht="21" customHeight="1" thickBot="1" x14ac:dyDescent="0.3">
      <c r="A80" s="7"/>
      <c r="B80" s="4">
        <f>B77*B74</f>
        <v>0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1:19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1:19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1:19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1:19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1:19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1:19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1:19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1:19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1:19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9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1:19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1:19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1:19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pans="1:19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pans="1:19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1:19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1:19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1:19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pans="1:19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1:19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spans="1:19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spans="1:19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pans="1:19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pans="1:19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spans="1:19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pans="1:19" x14ac:dyDescent="0.25">
      <c r="A146" s="5"/>
      <c r="B146" s="5"/>
      <c r="C146" s="5"/>
      <c r="D146" s="5"/>
    </row>
    <row r="147" spans="1:19" x14ac:dyDescent="0.25">
      <c r="A147" s="5"/>
    </row>
    <row r="148" spans="1:19" x14ac:dyDescent="0.25">
      <c r="A148" s="5"/>
    </row>
    <row r="149" spans="1:19" x14ac:dyDescent="0.25">
      <c r="A149" s="5"/>
    </row>
    <row r="150" spans="1:19" x14ac:dyDescent="0.25">
      <c r="A150" s="5"/>
    </row>
    <row r="151" spans="1:19" x14ac:dyDescent="0.25">
      <c r="A151" s="5"/>
    </row>
  </sheetData>
  <mergeCells count="4">
    <mergeCell ref="D5:F5"/>
    <mergeCell ref="D6:F6"/>
    <mergeCell ref="D8:F8"/>
    <mergeCell ref="D9:F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15EC2-59C1-4B00-A358-C6BBAC966939}">
  <dimension ref="B2:I15"/>
  <sheetViews>
    <sheetView workbookViewId="0">
      <selection activeCell="H16" sqref="H16"/>
    </sheetView>
  </sheetViews>
  <sheetFormatPr defaultRowHeight="15" x14ac:dyDescent="0.25"/>
  <cols>
    <col min="2" max="2" width="17.42578125" customWidth="1"/>
    <col min="3" max="8" width="10" customWidth="1"/>
    <col min="9" max="9" width="13.42578125" bestFit="1" customWidth="1"/>
  </cols>
  <sheetData>
    <row r="2" spans="2:9" x14ac:dyDescent="0.25">
      <c r="C2" s="19" t="str">
        <f>Arkusz1!B3</f>
        <v>Warzywniak</v>
      </c>
      <c r="D2" s="19"/>
      <c r="E2" s="19"/>
      <c r="F2" s="19"/>
      <c r="G2" s="19"/>
      <c r="H2" s="19"/>
    </row>
    <row r="3" spans="2:9" x14ac:dyDescent="0.25"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</row>
    <row r="4" spans="2:9" x14ac:dyDescent="0.25">
      <c r="B4" t="str">
        <f>C2</f>
        <v>Warzywniak</v>
      </c>
      <c r="C4">
        <f>Arkusz1!B6</f>
        <v>0</v>
      </c>
      <c r="D4">
        <f>Arkusz1!B19</f>
        <v>0</v>
      </c>
      <c r="E4">
        <f>Arkusz1!B32</f>
        <v>0</v>
      </c>
      <c r="F4">
        <f>Arkusz1!B45</f>
        <v>0</v>
      </c>
      <c r="G4">
        <f>Arkusz1!B58</f>
        <v>0</v>
      </c>
      <c r="H4">
        <f>Arkusz1!B71</f>
        <v>0</v>
      </c>
    </row>
    <row r="5" spans="2:9" x14ac:dyDescent="0.25">
      <c r="B5" t="s">
        <v>18</v>
      </c>
      <c r="C5">
        <f>Arkusz1!B9</f>
        <v>0</v>
      </c>
      <c r="D5">
        <f>Arkusz1!B22</f>
        <v>0</v>
      </c>
      <c r="E5">
        <f>Arkusz1!B35</f>
        <v>0</v>
      </c>
      <c r="F5">
        <f>Arkusz1!B48</f>
        <v>0</v>
      </c>
      <c r="G5">
        <f>Arkusz1!B61</f>
        <v>0</v>
      </c>
      <c r="H5">
        <f>Arkusz1!B74</f>
        <v>0</v>
      </c>
    </row>
    <row r="6" spans="2:9" x14ac:dyDescent="0.25">
      <c r="B6" t="s">
        <v>19</v>
      </c>
      <c r="C6">
        <f>Arkusz1!B12</f>
        <v>0</v>
      </c>
      <c r="D6">
        <f>Arkusz1!B25</f>
        <v>0</v>
      </c>
      <c r="E6">
        <f>Arkusz1!B38</f>
        <v>0</v>
      </c>
      <c r="F6">
        <f>Arkusz1!B51</f>
        <v>0</v>
      </c>
      <c r="G6">
        <f>Arkusz1!B64</f>
        <v>0</v>
      </c>
      <c r="H6">
        <f>Arkusz1!B77</f>
        <v>0</v>
      </c>
    </row>
    <row r="7" spans="2:9" x14ac:dyDescent="0.25">
      <c r="B7" t="s">
        <v>20</v>
      </c>
      <c r="C7">
        <f>Arkusz1!B15</f>
        <v>0</v>
      </c>
      <c r="D7">
        <f>Arkusz1!B28</f>
        <v>0</v>
      </c>
      <c r="E7">
        <f>Arkusz1!B41</f>
        <v>0</v>
      </c>
      <c r="F7">
        <f>Arkusz1!B54</f>
        <v>0</v>
      </c>
      <c r="G7">
        <f>Arkusz1!B67</f>
        <v>0</v>
      </c>
      <c r="H7">
        <f>Arkusz1!B80</f>
        <v>0</v>
      </c>
      <c r="I7" s="17">
        <f>SUM(C7:H7)</f>
        <v>0</v>
      </c>
    </row>
    <row r="10" spans="2:9" x14ac:dyDescent="0.25">
      <c r="C10" s="19" t="str">
        <f>Przykład!B3</f>
        <v>Warzywniak</v>
      </c>
      <c r="D10" s="19"/>
      <c r="E10" s="19"/>
      <c r="F10" s="19"/>
      <c r="G10" s="19"/>
      <c r="H10" s="19"/>
    </row>
    <row r="11" spans="2:9" x14ac:dyDescent="0.25">
      <c r="C11" t="s">
        <v>12</v>
      </c>
      <c r="D11" t="s">
        <v>13</v>
      </c>
      <c r="E11" t="s">
        <v>14</v>
      </c>
      <c r="F11" t="s">
        <v>15</v>
      </c>
      <c r="G11" t="s">
        <v>16</v>
      </c>
      <c r="H11" t="s">
        <v>17</v>
      </c>
    </row>
    <row r="12" spans="2:9" x14ac:dyDescent="0.25">
      <c r="C12" t="str">
        <f>Przykład!B6</f>
        <v>Ogórki</v>
      </c>
      <c r="D12" t="str">
        <f>Przykład!B19</f>
        <v>Jabłka</v>
      </c>
      <c r="E12" t="str">
        <f>Przykład!B32</f>
        <v>Gruszki</v>
      </c>
      <c r="F12" t="str">
        <f>Przykład!B45</f>
        <v>Ryby</v>
      </c>
      <c r="G12" t="str">
        <f>Przykład!B58</f>
        <v>Pipki</v>
      </c>
      <c r="H12" t="str">
        <f>Przykład!B71</f>
        <v>Małpki</v>
      </c>
    </row>
    <row r="13" spans="2:9" x14ac:dyDescent="0.25">
      <c r="B13" t="s">
        <v>18</v>
      </c>
      <c r="C13">
        <f>Przykład!B9</f>
        <v>22</v>
      </c>
      <c r="D13">
        <f>Przykład!B22</f>
        <v>33</v>
      </c>
      <c r="E13">
        <f>Przykład!B35</f>
        <v>444</v>
      </c>
      <c r="F13">
        <f>Przykład!B48</f>
        <v>333</v>
      </c>
      <c r="G13">
        <f>Przykład!B61</f>
        <v>1000</v>
      </c>
      <c r="H13">
        <f>Przykład!B74</f>
        <v>222</v>
      </c>
    </row>
    <row r="14" spans="2:9" x14ac:dyDescent="0.25">
      <c r="B14" t="s">
        <v>19</v>
      </c>
      <c r="C14">
        <f>Przykład!B12</f>
        <v>23</v>
      </c>
      <c r="D14">
        <f>Przykład!B25</f>
        <v>33</v>
      </c>
      <c r="E14">
        <f>Przykład!B38</f>
        <v>33</v>
      </c>
      <c r="F14">
        <f>Przykład!B51</f>
        <v>55</v>
      </c>
      <c r="G14">
        <f>Przykład!B64</f>
        <v>333</v>
      </c>
      <c r="H14">
        <f>Przykład!B77</f>
        <v>33</v>
      </c>
    </row>
    <row r="15" spans="2:9" x14ac:dyDescent="0.25">
      <c r="B15" t="s">
        <v>20</v>
      </c>
      <c r="C15">
        <f>Przykład!B15</f>
        <v>506</v>
      </c>
      <c r="D15">
        <f>Przykład!B28</f>
        <v>1089</v>
      </c>
      <c r="E15">
        <f>Przykład!B41</f>
        <v>14652</v>
      </c>
      <c r="F15">
        <f>Przykład!B54</f>
        <v>18315</v>
      </c>
      <c r="G15">
        <f>Przykład!B67</f>
        <v>333000</v>
      </c>
      <c r="H15">
        <f>Przykład!B80</f>
        <v>7326</v>
      </c>
    </row>
  </sheetData>
  <mergeCells count="2">
    <mergeCell ref="C2:H2"/>
    <mergeCell ref="C10:H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9CEAB-4F06-4C80-825C-6EAAA2E9B225}">
  <dimension ref="A1:S151"/>
  <sheetViews>
    <sheetView tabSelected="1" topLeftCell="E1" workbookViewId="0">
      <selection activeCell="O9" sqref="O9"/>
    </sheetView>
  </sheetViews>
  <sheetFormatPr defaultRowHeight="15" x14ac:dyDescent="0.25"/>
  <cols>
    <col min="1" max="1" width="4" customWidth="1"/>
    <col min="2" max="2" width="66.7109375" customWidth="1"/>
  </cols>
  <sheetData>
    <row r="1" spans="1:19" ht="15.75" thickBo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5">
      <c r="A2" s="5"/>
      <c r="B2" s="18" t="s">
        <v>21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8.5" customHeight="1" thickBot="1" x14ac:dyDescent="0.3">
      <c r="A3" s="5"/>
      <c r="B3" s="20" t="s">
        <v>22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9.5" thickBot="1" x14ac:dyDescent="0.35">
      <c r="A4" s="5"/>
      <c r="B4" s="6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29.25" customHeight="1" x14ac:dyDescent="0.25">
      <c r="A5" s="5"/>
      <c r="B5" s="2" t="s">
        <v>1</v>
      </c>
      <c r="C5" s="5"/>
      <c r="D5" s="9" t="s">
        <v>4</v>
      </c>
      <c r="E5" s="10"/>
      <c r="F5" s="1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21" customHeight="1" thickBot="1" x14ac:dyDescent="0.3">
      <c r="A6" s="5"/>
      <c r="B6" s="15" t="s">
        <v>6</v>
      </c>
      <c r="C6" s="5"/>
      <c r="D6" s="12">
        <f>B9+B22+B35+B48+B61+B74</f>
        <v>2054</v>
      </c>
      <c r="E6" s="13"/>
      <c r="F6" s="1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9.75" customHeight="1" thickBot="1" x14ac:dyDescent="0.3">
      <c r="A7" s="5"/>
      <c r="B7" s="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29.25" customHeight="1" x14ac:dyDescent="0.25">
      <c r="A8" s="5"/>
      <c r="B8" s="3" t="s">
        <v>2</v>
      </c>
      <c r="C8" s="5"/>
      <c r="D8" s="9" t="s">
        <v>5</v>
      </c>
      <c r="E8" s="10"/>
      <c r="F8" s="1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21" customHeight="1" thickBot="1" x14ac:dyDescent="0.3">
      <c r="A9" s="5"/>
      <c r="B9" s="4">
        <v>22</v>
      </c>
      <c r="C9" s="5"/>
      <c r="D9" s="12">
        <f>B15+B28+B41+B54+B67+B80</f>
        <v>374888</v>
      </c>
      <c r="E9" s="13"/>
      <c r="F9" s="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9.75" customHeight="1" thickBot="1" x14ac:dyDescent="0.3">
      <c r="A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29.25" customHeight="1" x14ac:dyDescent="0.25">
      <c r="A11" s="5"/>
      <c r="B11" s="2" t="s">
        <v>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21" customHeight="1" thickBot="1" x14ac:dyDescent="0.3">
      <c r="A12" s="5"/>
      <c r="B12" s="4">
        <v>23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thickBot="1" x14ac:dyDescent="0.3">
      <c r="A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29.25" customHeight="1" x14ac:dyDescent="0.25">
      <c r="A14" s="5"/>
      <c r="B14" s="2" t="s">
        <v>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21" customHeight="1" thickBot="1" x14ac:dyDescent="0.3">
      <c r="A15" s="5"/>
      <c r="B15" s="4">
        <f>B12*B9</f>
        <v>506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9.5" thickBot="1" x14ac:dyDescent="0.3">
      <c r="A17" s="5"/>
      <c r="B17" s="8">
        <v>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s="5"/>
      <c r="B18" s="2" t="s">
        <v>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21" customHeight="1" thickBot="1" x14ac:dyDescent="0.3">
      <c r="A19" s="5"/>
      <c r="B19" s="15" t="s">
        <v>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15.75" thickBot="1" x14ac:dyDescent="0.3">
      <c r="A20" s="5"/>
      <c r="B20" s="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30" x14ac:dyDescent="0.25">
      <c r="A21" s="5"/>
      <c r="B21" s="3" t="s">
        <v>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21" customHeight="1" thickBot="1" x14ac:dyDescent="0.3">
      <c r="A22" s="5"/>
      <c r="B22" s="4">
        <v>33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15.75" thickBot="1" x14ac:dyDescent="0.3">
      <c r="A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30" x14ac:dyDescent="0.25">
      <c r="A24" s="5"/>
      <c r="B24" s="2" t="s">
        <v>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21" customHeight="1" thickBot="1" x14ac:dyDescent="0.3">
      <c r="A25" s="5"/>
      <c r="B25" s="4">
        <v>33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5.75" thickBot="1" x14ac:dyDescent="0.3">
      <c r="A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5">
      <c r="A27" s="5"/>
      <c r="B27" s="2" t="s">
        <v>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21" customHeight="1" thickBot="1" x14ac:dyDescent="0.3">
      <c r="A28" s="5"/>
      <c r="B28" s="4">
        <f>B25*B22</f>
        <v>1089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9.5" thickBot="1" x14ac:dyDescent="0.3">
      <c r="A30" s="5"/>
      <c r="B30" s="8">
        <v>3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x14ac:dyDescent="0.25">
      <c r="A31" s="5"/>
      <c r="B31" s="2" t="s">
        <v>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21" customHeight="1" thickBot="1" x14ac:dyDescent="0.3">
      <c r="A32" s="5"/>
      <c r="B32" s="15" t="s">
        <v>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15.75" thickBot="1" x14ac:dyDescent="0.3">
      <c r="A33" s="5"/>
      <c r="B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30" x14ac:dyDescent="0.25">
      <c r="A34" s="5"/>
      <c r="B34" s="3" t="s">
        <v>2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21" customHeight="1" thickBot="1" x14ac:dyDescent="0.3">
      <c r="A35" s="5"/>
      <c r="B35" s="4">
        <v>444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15.75" thickBot="1" x14ac:dyDescent="0.3">
      <c r="A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30" x14ac:dyDescent="0.25">
      <c r="A37" s="5"/>
      <c r="B37" s="2" t="s">
        <v>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21" customHeight="1" thickBot="1" x14ac:dyDescent="0.3">
      <c r="A38" s="5"/>
      <c r="B38" s="4">
        <v>33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15.75" thickBot="1" x14ac:dyDescent="0.3">
      <c r="A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25">
      <c r="A40" s="5"/>
      <c r="B40" s="2" t="s">
        <v>3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ht="21" customHeight="1" thickBot="1" x14ac:dyDescent="0.3">
      <c r="A41" s="5"/>
      <c r="B41" s="4">
        <f>B38*B35</f>
        <v>14652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19.5" thickBot="1" x14ac:dyDescent="0.3">
      <c r="A43" s="5"/>
      <c r="B43" s="8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x14ac:dyDescent="0.25">
      <c r="A44" s="5"/>
      <c r="B44" s="2" t="s">
        <v>1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s="16" customFormat="1" ht="21" customHeight="1" thickBot="1" x14ac:dyDescent="0.3">
      <c r="A45" s="7"/>
      <c r="B45" s="15" t="s">
        <v>9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ht="15.75" thickBot="1" x14ac:dyDescent="0.3">
      <c r="A46" s="5"/>
      <c r="B46" s="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ht="30" x14ac:dyDescent="0.25">
      <c r="A47" s="5"/>
      <c r="B47" s="3" t="s">
        <v>2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s="16" customFormat="1" ht="21" customHeight="1" thickBot="1" x14ac:dyDescent="0.3">
      <c r="A48" s="7"/>
      <c r="B48" s="4">
        <v>333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ht="15.75" thickBot="1" x14ac:dyDescent="0.3">
      <c r="A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ht="30" x14ac:dyDescent="0.25">
      <c r="A50" s="5"/>
      <c r="B50" s="2" t="s">
        <v>0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s="16" customFormat="1" ht="21" customHeight="1" thickBot="1" x14ac:dyDescent="0.3">
      <c r="A51" s="7"/>
      <c r="B51" s="4">
        <v>55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ht="15.75" thickBot="1" x14ac:dyDescent="0.3">
      <c r="A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x14ac:dyDescent="0.25">
      <c r="A53" s="5"/>
      <c r="B53" s="2" t="s">
        <v>3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s="16" customFormat="1" ht="21" customHeight="1" thickBot="1" x14ac:dyDescent="0.3">
      <c r="A54" s="7"/>
      <c r="B54" s="4">
        <f>B51*B48</f>
        <v>18315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ht="19.5" thickBot="1" x14ac:dyDescent="0.3">
      <c r="A56" s="5"/>
      <c r="B56" s="8">
        <v>5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x14ac:dyDescent="0.25">
      <c r="A57" s="5"/>
      <c r="B57" s="2" t="s">
        <v>1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s="16" customFormat="1" ht="21" customHeight="1" thickBot="1" x14ac:dyDescent="0.3">
      <c r="A58" s="7"/>
      <c r="B58" s="15" t="s">
        <v>10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ht="15.75" thickBot="1" x14ac:dyDescent="0.3">
      <c r="A59" s="5"/>
      <c r="B59" s="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30" x14ac:dyDescent="0.25">
      <c r="A60" s="5"/>
      <c r="B60" s="3" t="s">
        <v>2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s="16" customFormat="1" ht="21" customHeight="1" thickBot="1" x14ac:dyDescent="0.3">
      <c r="A61" s="7"/>
      <c r="B61" s="4">
        <v>1000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ht="15.75" thickBot="1" x14ac:dyDescent="0.3">
      <c r="A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30" x14ac:dyDescent="0.25">
      <c r="A63" s="5"/>
      <c r="B63" s="2" t="s">
        <v>0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s="16" customFormat="1" ht="21" customHeight="1" thickBot="1" x14ac:dyDescent="0.3">
      <c r="A64" s="7"/>
      <c r="B64" s="4">
        <v>333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ht="15.75" thickBot="1" x14ac:dyDescent="0.3">
      <c r="A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x14ac:dyDescent="0.25">
      <c r="A66" s="5"/>
      <c r="B66" s="2" t="s">
        <v>3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s="16" customFormat="1" ht="21" customHeight="1" thickBot="1" x14ac:dyDescent="0.3">
      <c r="A67" s="7"/>
      <c r="B67" s="4">
        <f>B64*B61</f>
        <v>333000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x14ac:dyDescent="0.25">
      <c r="A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9.5" thickBot="1" x14ac:dyDescent="0.3">
      <c r="A69" s="5"/>
      <c r="B69" s="8">
        <v>6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x14ac:dyDescent="0.25">
      <c r="A70" s="5"/>
      <c r="B70" s="2" t="s">
        <v>1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s="16" customFormat="1" ht="21" customHeight="1" thickBot="1" x14ac:dyDescent="0.3">
      <c r="A71" s="7"/>
      <c r="B71" s="15" t="s">
        <v>11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ht="15.75" thickBot="1" x14ac:dyDescent="0.3">
      <c r="A72" s="5"/>
      <c r="B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30" x14ac:dyDescent="0.25">
      <c r="A73" s="5"/>
      <c r="B73" s="3" t="s">
        <v>2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s="16" customFormat="1" ht="21" customHeight="1" thickBot="1" x14ac:dyDescent="0.3">
      <c r="A74" s="7"/>
      <c r="B74" s="4">
        <v>222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ht="15.75" thickBot="1" x14ac:dyDescent="0.3">
      <c r="A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30" x14ac:dyDescent="0.25">
      <c r="A76" s="5"/>
      <c r="B76" s="2" t="s">
        <v>0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s="16" customFormat="1" ht="21" customHeight="1" thickBot="1" x14ac:dyDescent="0.3">
      <c r="A77" s="7"/>
      <c r="B77" s="4">
        <v>33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ht="15.75" thickBot="1" x14ac:dyDescent="0.3">
      <c r="A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x14ac:dyDescent="0.25">
      <c r="A79" s="5"/>
      <c r="B79" s="2" t="s">
        <v>3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s="16" customFormat="1" ht="21" customHeight="1" thickBot="1" x14ac:dyDescent="0.3">
      <c r="A80" s="7"/>
      <c r="B80" s="4">
        <f>B77*B74</f>
        <v>7326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1:19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1:19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1:19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1:19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1:19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1:19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1:19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1:19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1:19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9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1:19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1:19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1:19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pans="1:19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pans="1:19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1:19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1:19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1:19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pans="1:19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1:19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spans="1:19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spans="1:19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pans="1:19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pans="1:19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spans="1:19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pans="1:19" x14ac:dyDescent="0.25">
      <c r="A146" s="5"/>
      <c r="B146" s="5"/>
      <c r="C146" s="5"/>
      <c r="D146" s="5"/>
    </row>
    <row r="147" spans="1:19" x14ac:dyDescent="0.25">
      <c r="A147" s="5"/>
    </row>
    <row r="148" spans="1:19" x14ac:dyDescent="0.25">
      <c r="A148" s="5"/>
    </row>
    <row r="149" spans="1:19" x14ac:dyDescent="0.25">
      <c r="A149" s="5"/>
    </row>
    <row r="150" spans="1:19" x14ac:dyDescent="0.25">
      <c r="A150" s="5"/>
    </row>
    <row r="151" spans="1:19" x14ac:dyDescent="0.25">
      <c r="A151" s="5"/>
    </row>
  </sheetData>
  <mergeCells count="4">
    <mergeCell ref="D5:F5"/>
    <mergeCell ref="D6:F6"/>
    <mergeCell ref="D8:F8"/>
    <mergeCell ref="D9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Przykład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Rusek, Tadeusz</dc:creator>
  <cp:lastModifiedBy>Rusek, Tadeusz</cp:lastModifiedBy>
  <dcterms:created xsi:type="dcterms:W3CDTF">2019-03-01T07:53:31Z</dcterms:created>
  <dcterms:modified xsi:type="dcterms:W3CDTF">2019-03-01T08:56:02Z</dcterms:modified>
</cp:coreProperties>
</file>